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DGAs\"/>
    </mc:Choice>
  </mc:AlternateContent>
  <xr:revisionPtr revIDLastSave="0" documentId="13_ncr:1_{C5AE3946-F5FF-4908-BD59-E885813F0A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0" i="1"/>
  <c r="M13" i="1"/>
  <c r="M9" i="1"/>
  <c r="M12" i="1"/>
  <c r="M8" i="1"/>
  <c r="M11" i="1"/>
</calcChain>
</file>

<file path=xl/sharedStrings.xml><?xml version="1.0" encoding="utf-8"?>
<sst xmlns="http://schemas.openxmlformats.org/spreadsheetml/2006/main" count="267" uniqueCount="171">
  <si>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</si>
  <si>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</si>
  <si>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</si>
  <si>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</si>
  <si>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</si>
  <si>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</si>
  <si>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</si>
  <si>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</si>
  <si>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</si>
  <si>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</si>
  <si>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</si>
  <si>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</si>
  <si>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</si>
  <si>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</si>
  <si>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</si>
  <si>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</si>
  <si>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</si>
  <si>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</si>
  <si>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</si>
  <si>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</si>
  <si>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</si>
  <si>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</si>
  <si>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</si>
  <si>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</si>
  <si>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</si>
  <si>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</si>
  <si>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</si>
  <si>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</si>
  <si>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</si>
  <si>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</si>
  <si>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</si>
  <si>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</si>
  <si>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</si>
  <si>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</si>
  <si>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</si>
  <si>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</si>
  <si>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</si>
  <si>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</si>
  <si>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</si>
  <si>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</si>
  <si>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</si>
  <si>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</si>
  <si>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</si>
  <si>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</si>
  <si>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</si>
  <si>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</si>
  <si>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</si>
  <si>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</si>
  <si>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</si>
  <si>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</si>
  <si>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</si>
  <si>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</si>
  <si>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</si>
  <si>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</si>
  <si>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</si>
  <si>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</si>
  <si>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</si>
  <si>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</si>
  <si>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</si>
  <si>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</si>
  <si>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</si>
  <si>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</si>
  <si>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</si>
  <si>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</si>
  <si>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</si>
  <si>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</si>
  <si>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</si>
  <si>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</si>
  <si>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</si>
  <si>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</si>
  <si>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</si>
  <si>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</si>
  <si>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</si>
  <si>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</si>
  <si>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</si>
  <si>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</si>
  <si>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</si>
  <si>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</si>
  <si>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</si>
  <si>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</si>
  <si>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</si>
  <si>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</si>
  <si>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</si>
  <si>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</si>
  <si>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</si>
  <si>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GENERAL "A"</t>
  </si>
  <si>
    <t>DIRECCION GENERAL DE ADMINISTRACION Y FINANZAS EN LA SECRETARIA DE EDUCACION, CIENCIA, TECNOLOGIA E INNOVACION</t>
  </si>
  <si>
    <t>SUBDIRECTOR (A) "A"</t>
  </si>
  <si>
    <t>SUBDIRECCION DE ADMINISTRACION DE CAPITAL HUMANO</t>
  </si>
  <si>
    <t>JEFE (A) DE UNIDAD DEPARTAMENTAL "A"</t>
  </si>
  <si>
    <t>JEFATURA DE UNIDAD DEPARTAMENTAL DE MOVIMIENTOS DE PERSONAL Y NOMINAS</t>
  </si>
  <si>
    <t>SUBDIRECCION DE FINANZAS</t>
  </si>
  <si>
    <t>JEFATURA DE UNIDAD DEPARTAMENTAL DE CONTROL PRESUPUESTAL</t>
  </si>
  <si>
    <t>SUBDIRECCION DE RECURSOS MATERIALES, ABASTECIMIENTOS Y SERVICIOS</t>
  </si>
  <si>
    <t>JEFATURA DE UNIDAD DEPARTAMENTAL DE COMPRAS Y CONTROL DE MATERIALES</t>
  </si>
  <si>
    <t>CLAUDIA LILIANA</t>
  </si>
  <si>
    <t>SANCHEZ</t>
  </si>
  <si>
    <t>CARMONA</t>
  </si>
  <si>
    <t>SERGIO ARTURO</t>
  </si>
  <si>
    <t>BRACAMONTE</t>
  </si>
  <si>
    <t>CASTRO</t>
  </si>
  <si>
    <t>DULCE ELENA</t>
  </si>
  <si>
    <t>PAEZ</t>
  </si>
  <si>
    <t>FAUSTO</t>
  </si>
  <si>
    <t>GALARCE</t>
  </si>
  <si>
    <t>ROJAS</t>
  </si>
  <si>
    <t>VACANTE</t>
  </si>
  <si>
    <t>CARLOS ALBERTO</t>
  </si>
  <si>
    <t>SAN JUAN</t>
  </si>
  <si>
    <t>SOLARES</t>
  </si>
  <si>
    <t>MAXIMILIANO</t>
  </si>
  <si>
    <t>LARA</t>
  </si>
  <si>
    <t>CERVANTES</t>
  </si>
  <si>
    <t>Derecho</t>
  </si>
  <si>
    <t>Administración</t>
  </si>
  <si>
    <t>Ciencias de la Comunicación</t>
  </si>
  <si>
    <t>Informática</t>
  </si>
  <si>
    <t>Vacante</t>
  </si>
  <si>
    <t>Administración de Empresas</t>
  </si>
  <si>
    <t>https://transparencia.finanzas.cdmx.gob.mx/repositorio/public/upload/repositorio/DGAyF/2023/scp/fracc_XVII/sanchez_carmona_claudia_liliana_2023_T2.xlsx</t>
  </si>
  <si>
    <t>https://transparencia.finanzas.cdmx.gob.mx/repositorio/public/upload/repositorio/DGAyF/2023/scp/fracc_XVII_perfiles/sectei_19005803.pdf</t>
  </si>
  <si>
    <t>http://transparencia.finanzas.cdmx.gob.mx/repositorio/public/upload/repositorio/DGAyF/2019/scp/fracc_XVII/bracamonte_castro_sergio_arturo.xlsx</t>
  </si>
  <si>
    <t>https://transparencia.finanzas.cdmx.gob.mx/repositorio/public/upload/repositorio/DGAyF/2023/scp/fracc_XVII_perfiles/sectei_19005806.pdf</t>
  </si>
  <si>
    <t>https://transparencia.finanzas.cdmx.gob.mx/repositorio/public/upload/repositorio/DGAyF/2023/scp/fracc_XVII/paez_sanchez_dulce_elena_2023_T3.xlsx</t>
  </si>
  <si>
    <t>http://transparencia.finanzas.cdmx.gob.mx/repositorio/public/upload/repositorio/DGAyF/2019/scp/fracc_XVII/galarce_rojas_fausto_2019_4T.xlsx</t>
  </si>
  <si>
    <t>https://transparencia.finanzas.cdmx.gob.mx/repositorio/public/upload/repositorio/DGAyF/2023/scp/fracc_XVII_perfiles/sectei_19005809.pdf</t>
  </si>
  <si>
    <t>http://transparencia.finanzas.cdmx.gob.mx/repositorio/public/upload/repositorio/DGAyF/2019/scp/fracc_XVII/vacante.xlsx</t>
  </si>
  <si>
    <t>https://transparencia.finanzas.cdmx.gob.mx/repositorio/public/upload/repositorio/DGAyF/2023/scp/fracc_XVII_perfiles/sectei_19005810.pdf</t>
  </si>
  <si>
    <t>https://transparencia.finanzas.cdmx.gob.mx/repositorio/public/upload/repositorio/DGAyF/2023/scp/fracc_XVII/san_juan_solares_carlos_alberto_2023_T2.xlsx</t>
  </si>
  <si>
    <t>https://transparencia.finanzas.cdmx.gob.mx/repositorio/public/upload/repositorio/DGAyF/2023/scp/fracc_XVII_perfiles/sectei_19005813.pdf</t>
  </si>
  <si>
    <t>https://transparencia.finanzas.cdmx.gob.mx/repositorio/public/upload/repositorio/DGAyF/2023/scp/fracc_XVII/lara_cervantes_maximiliano_2023_T3.xlsx</t>
  </si>
  <si>
    <t>https://transparencia.finanzas.cdmx.gob.mx/repositorio/public/upload/repositorio/DGAyF/2023/scp/fracc_XVII_perfiles/sectei_19005814.pdf</t>
  </si>
  <si>
    <t xml:space="preserve">CENTRO DE CONCILIACION LABORAL DE LA CDMX </t>
  </si>
  <si>
    <t>DIRECTOR (A) EJECUTIVO (A) DE ADMINISTRACION Y FINANZAS</t>
  </si>
  <si>
    <t>DERECHO</t>
  </si>
  <si>
    <t xml:space="preserve">TITULAR DE LA UNIDAD DE TRANSICION </t>
  </si>
  <si>
    <t xml:space="preserve">JUNTA LOCAL DE CONCILIACION Y ARBITRAJE DE LA CDMX </t>
  </si>
  <si>
    <t>AUXILIAR JURIDICO (A)</t>
  </si>
  <si>
    <t>DIRECCION DE ADMINISTRACION EN LA SECRETARIA DE EDUCACION DE LA CDMX</t>
  </si>
  <si>
    <t>JUD DE RECURSOS HUMANOS</t>
  </si>
  <si>
    <t>ADMINISTRACION</t>
  </si>
  <si>
    <t xml:space="preserve"> SECRETARIA DE FINANZAS DE LA CDMX</t>
  </si>
  <si>
    <t>JUD DE PRESTACIONES</t>
  </si>
  <si>
    <t>INSTITUTO DE VERIFICACION ADMINISTRATIVA DEL DF</t>
  </si>
  <si>
    <t>DIRECTOR (A) DE DESARROLLO TECNOLOGICO Y MODERNIZACION ADMINISTRATIVA</t>
  </si>
  <si>
    <t>SECRETARIA DE EDUCACION, CIENCIA, TECNOLOGIA E INNOVACION</t>
  </si>
  <si>
    <t>JEFATURA DE UNIDAD DEPARTAMENTAL DE ENLACE ADMINISTRATIVO EN LA SUBSECRETARIA DE CIENCIA, TECNOLOGIA E INNOVACION</t>
  </si>
  <si>
    <t>CIENCIAS DE LA COMUNICACION</t>
  </si>
  <si>
    <t xml:space="preserve">DIRECCION GENERAL DE ADMINISTRACION DE PERSONAL </t>
  </si>
  <si>
    <t>LIDER COORDINADOR (A) DE PROYECTOS DE CONTROL DE GESTION DE DOCUMENTOS</t>
  </si>
  <si>
    <t>SUBSECRETARIA DE CAPITAL HUMANO Y ADMINISTRACION</t>
  </si>
  <si>
    <t>DIRECCIÓN GENERAL DE ADMINISTRACIÓN Y FINANZAS EN LA SECRETARÍA DE EDUCACIÓN, CIENCIA, TECNOLOGÍA E INNOVACIÓN</t>
  </si>
  <si>
    <t>JUD DE CONTROL PRESUPUESTAL</t>
  </si>
  <si>
    <t>INFORMATICA</t>
  </si>
  <si>
    <t>UNIVERSIDAD NACIONAL AUTONOMA DE MEXICO, FACULTAD DE CIENCIAS</t>
  </si>
  <si>
    <t>JEFE (A) DEL AREA DE PRESUPUESTO</t>
  </si>
  <si>
    <t>ADMINISTRACION SORIANA SA DE CV</t>
  </si>
  <si>
    <t>ADMINISTRACION DE SISTEMAS E INSTALACIONES</t>
  </si>
  <si>
    <t xml:space="preserve">FISCALIA GENERAL DE LA REPUBLICA </t>
  </si>
  <si>
    <t>JEFE (A) DEPARTAMENTAL DE ADQUISICIONES</t>
  </si>
  <si>
    <t>ADMINISTRACION DE EMPRESAS</t>
  </si>
  <si>
    <t xml:space="preserve">JUNTA DE CONCILIACION Y ARBITRAJE DE LA CDMX </t>
  </si>
  <si>
    <t xml:space="preserve">ASESOR (A) DE COORDINACION </t>
  </si>
  <si>
    <t xml:space="preserve">ALCALDIA DE MILPA ALTA </t>
  </si>
  <si>
    <t>ASESOR (A)</t>
  </si>
  <si>
    <t xml:space="preserve">JUD DE TESORERIA </t>
  </si>
  <si>
    <t xml:space="preserve">ALCALDIA TLALPAN </t>
  </si>
  <si>
    <t xml:space="preserve">ENCARGADO (A) PROFESIONAL </t>
  </si>
  <si>
    <t xml:space="preserve">SECRETARIA DE ADMINISTRACION Y FINANZAS </t>
  </si>
  <si>
    <t xml:space="preserve">ANALISTA </t>
  </si>
  <si>
    <t>https://transparencia.finanzas.cdmx.gob.mx/repositorio/public/upload/repositorio/DGAyF/2023/scp/fracc_XVII_perfiles/Fr17_2023_perfil_puesto_.pdf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</si>
</sst>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/lara_cervantes_maximiliano_2023_T3.xlsx" TargetMode="External"/><Relationship Id="rId13" Type="http://schemas.openxmlformats.org/officeDocument/2006/relationships/hyperlink" Target="https://transparencia.finanzas.cdmx.gob.mx/repositorio/public/upload/repositorio/DGAyF/2023/scp/fracc_XVII_perfiles/sectei_19005813.pdf" TargetMode="External"/><Relationship Id="rId18" Type="http://schemas.openxmlformats.org/officeDocument/2006/relationships/hyperlink" Target="https://transparencia.finanzas.cdmx.gob.mx/repositorio/public/upload/repositorio/DGAyF/2023/scp/fracc_XVII/Fr17_2023_Sanciones.pdf" TargetMode="External"/><Relationship Id="rId3" Type="http://schemas.openxmlformats.org/officeDocument/2006/relationships/hyperlink" Target="http://transparencia.finanzas.cdmx.gob.mx/repositorio/public/upload/repositorio/DGAyF/2019/scp/fracc_XVII/bracamonte_castro_sergio_arturo.xlsx" TargetMode="External"/><Relationship Id="rId21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7" Type="http://schemas.openxmlformats.org/officeDocument/2006/relationships/hyperlink" Target="https://transparencia.finanzas.cdmx.gob.mx/repositorio/public/upload/repositorio/DGAyF/2023/scp/fracc_XVII/san_juan_solares_carlos_alberto_2023_T2.xlsx" TargetMode="External"/><Relationship Id="rId12" Type="http://schemas.openxmlformats.org/officeDocument/2006/relationships/hyperlink" Target="https://transparencia.finanzas.cdmx.gob.mx/repositorio/public/upload/repositorio/DGAyF/2023/scp/fracc_XVII_perfiles/sectei_19005810.pdf" TargetMode="External"/><Relationship Id="rId17" Type="http://schemas.openxmlformats.org/officeDocument/2006/relationships/hyperlink" Target="https://transparencia.finanzas.cdmx.gob.mx/repositorio/public/upload/repositorio/DGAyF/2023/scp/fracc_XVII/Fr17_2023_Sanciones.pdf" TargetMode="External"/><Relationship Id="rId2" Type="http://schemas.openxmlformats.org/officeDocument/2006/relationships/hyperlink" Target="https://transparencia.finanzas.cdmx.gob.mx/repositorio/public/upload/repositorio/DGAyF/2023/scp/fracc_XVII/sanchez_carmona_claudia_liliana_2023_T2.xlsx" TargetMode="External"/><Relationship Id="rId16" Type="http://schemas.openxmlformats.org/officeDocument/2006/relationships/hyperlink" Target="https://transparencia.finanzas.cdmx.gob.mx/repositorio/public/upload/repositorio/DGAyF/2023/scp/fracc_XVII/Fr17_2023_Sanciones.pdf" TargetMode="External"/><Relationship Id="rId20" Type="http://schemas.openxmlformats.org/officeDocument/2006/relationships/hyperlink" Target="https://transparencia.finanzas.cdmx.gob.mx/repositorio/public/upload/repositorio/DGAyF/2023/scp/fracc_XVII/Fr17_2023_Sanciones.pdf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://transparencia.finanzas.cdmx.gob.mx/repositorio/public/upload/repositorio/DGAyF/2019/scp/fracc_XVII/vacante.xlsx" TargetMode="External"/><Relationship Id="rId11" Type="http://schemas.openxmlformats.org/officeDocument/2006/relationships/hyperlink" Target="https://transparencia.finanzas.cdmx.gob.mx/repositorio/public/upload/repositorio/DGAyF/2023/scp/fracc_XVII_perfiles/sectei_19005809.pdf" TargetMode="External"/><Relationship Id="rId5" Type="http://schemas.openxmlformats.org/officeDocument/2006/relationships/hyperlink" Target="http://transparencia.finanzas.cdmx.gob.mx/repositorio/public/upload/repositorio/DGAyF/2019/scp/fracc_XVII/galarce_rojas_fausto_2019_4T.xlsx" TargetMode="External"/><Relationship Id="rId15" Type="http://schemas.openxmlformats.org/officeDocument/2006/relationships/hyperlink" Target="https://transparencia.finanzas.cdmx.gob.mx/repositorio/public/upload/repositorio/DGAyF/2023/scp/fracc_XVII/Fr17_2023_Sanciones.pdf" TargetMode="External"/><Relationship Id="rId10" Type="http://schemas.openxmlformats.org/officeDocument/2006/relationships/hyperlink" Target="https://transparencia.finanzas.cdmx.gob.mx/repositorio/public/upload/repositorio/DGAyF/2023/scp/fracc_XVII_perfiles/sectei_19005806.pdf" TargetMode="External"/><Relationship Id="rId19" Type="http://schemas.openxmlformats.org/officeDocument/2006/relationships/hyperlink" Target="https://transparencia.finanzas.cdmx.gob.mx/repositorio/public/upload/repositorio/DGAyF/2023/scp/fracc_XVII/Fr17_2023_Sanciones.pdf" TargetMode="External"/><Relationship Id="rId4" Type="http://schemas.openxmlformats.org/officeDocument/2006/relationships/hyperlink" Target="https://transparencia.finanzas.cdmx.gob.mx/repositorio/public/upload/repositorio/DGAyF/2023/scp/fracc_XVII/paez_sanchez_dulce_elena_2023_T3.xlsx" TargetMode="External"/><Relationship Id="rId9" Type="http://schemas.openxmlformats.org/officeDocument/2006/relationships/hyperlink" Target="https://transparencia.finanzas.cdmx.gob.mx/repositorio/public/upload/repositorio/DGAyF/2023/scp/fracc_XVII_perfiles/sectei_19005803.pdf" TargetMode="External"/><Relationship Id="rId14" Type="http://schemas.openxmlformats.org/officeDocument/2006/relationships/hyperlink" Target="https://transparencia.finanzas.cdmx.gob.mx/repositorio/public/upload/repositorio/DGAyF/2023/scp/fracc_XVII_perfiles/sectei_190058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95</v>
      </c>
      <c r="G8" s="7" t="s">
        <v>96</v>
      </c>
      <c r="H8" s="7" t="s">
        <v>97</v>
      </c>
      <c r="I8" s="7" t="s">
        <v>59</v>
      </c>
      <c r="J8" s="7" t="s">
        <v>86</v>
      </c>
      <c r="K8" s="7" t="s">
        <v>66</v>
      </c>
      <c r="L8" s="7" t="s">
        <v>113</v>
      </c>
      <c r="M8" s="6" t="str">
        <f ca="1">HYPERLINK("#"&amp;CELL("direccion",Tabla_472796!A4),"1")</f>
        <v>1</v>
      </c>
      <c r="N8" s="6" t="s">
        <v>119</v>
      </c>
      <c r="O8" s="6" t="s">
        <v>120</v>
      </c>
      <c r="P8" t="s">
        <v>71</v>
      </c>
      <c r="Q8" s="6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7" t="s">
        <v>88</v>
      </c>
      <c r="F9" s="7" t="s">
        <v>98</v>
      </c>
      <c r="G9" s="7" t="s">
        <v>99</v>
      </c>
      <c r="H9" s="7" t="s">
        <v>100</v>
      </c>
      <c r="I9" s="7" t="s">
        <v>58</v>
      </c>
      <c r="J9" s="7" t="s">
        <v>86</v>
      </c>
      <c r="K9" s="7" t="s">
        <v>65</v>
      </c>
      <c r="L9" s="7" t="s">
        <v>114</v>
      </c>
      <c r="M9" s="6" t="str">
        <f ca="1">HYPERLINK("#"&amp;CELL("direccion",Tabla_472796!A7),"2")</f>
        <v>2</v>
      </c>
      <c r="N9" s="6" t="s">
        <v>121</v>
      </c>
      <c r="O9" s="6" t="s">
        <v>122</v>
      </c>
      <c r="P9" s="7" t="s">
        <v>71</v>
      </c>
      <c r="Q9" s="6" t="s">
        <v>84</v>
      </c>
      <c r="R9" s="7" t="s">
        <v>83</v>
      </c>
      <c r="S9" s="5">
        <v>45310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89</v>
      </c>
      <c r="E10" s="7" t="s">
        <v>90</v>
      </c>
      <c r="F10" s="7" t="s">
        <v>101</v>
      </c>
      <c r="G10" s="7" t="s">
        <v>102</v>
      </c>
      <c r="H10" s="7" t="s">
        <v>96</v>
      </c>
      <c r="I10" s="7" t="s">
        <v>59</v>
      </c>
      <c r="J10" s="7" t="s">
        <v>86</v>
      </c>
      <c r="K10" s="7" t="s">
        <v>65</v>
      </c>
      <c r="L10" s="7" t="s">
        <v>115</v>
      </c>
      <c r="M10" s="6" t="str">
        <f ca="1">HYPERLINK("#"&amp;CELL("direccion",Tabla_472796!A10),"3")</f>
        <v>3</v>
      </c>
      <c r="N10" s="6" t="s">
        <v>123</v>
      </c>
      <c r="O10" s="6" t="s">
        <v>170</v>
      </c>
      <c r="P10" s="7" t="s">
        <v>71</v>
      </c>
      <c r="Q10" s="6" t="s">
        <v>84</v>
      </c>
      <c r="R10" s="7" t="s">
        <v>83</v>
      </c>
      <c r="S10" s="5">
        <v>45310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87</v>
      </c>
      <c r="E11" s="7" t="s">
        <v>91</v>
      </c>
      <c r="F11" s="7" t="s">
        <v>103</v>
      </c>
      <c r="G11" s="7" t="s">
        <v>104</v>
      </c>
      <c r="H11" s="7" t="s">
        <v>105</v>
      </c>
      <c r="I11" s="7" t="s">
        <v>58</v>
      </c>
      <c r="J11" s="7" t="s">
        <v>86</v>
      </c>
      <c r="K11" s="7" t="s">
        <v>65</v>
      </c>
      <c r="L11" s="7" t="s">
        <v>116</v>
      </c>
      <c r="M11" s="6" t="str">
        <f ca="1">HYPERLINK("#"&amp;CELL("direccion",Tabla_472796!A13),"4")</f>
        <v>4</v>
      </c>
      <c r="N11" s="6" t="s">
        <v>124</v>
      </c>
      <c r="O11" s="6" t="s">
        <v>125</v>
      </c>
      <c r="P11" s="7" t="s">
        <v>71</v>
      </c>
      <c r="Q11" s="6" t="s">
        <v>84</v>
      </c>
      <c r="R11" s="7" t="s">
        <v>83</v>
      </c>
      <c r="S11" s="5">
        <v>45310</v>
      </c>
      <c r="T11" s="5">
        <v>45291</v>
      </c>
    </row>
    <row r="12" spans="1:21" x14ac:dyDescent="0.25">
      <c r="A12" s="7">
        <v>2023</v>
      </c>
      <c r="B12" s="5">
        <v>45200</v>
      </c>
      <c r="C12" s="5">
        <v>45291</v>
      </c>
      <c r="D12" s="7" t="s">
        <v>89</v>
      </c>
      <c r="E12" s="7" t="s">
        <v>92</v>
      </c>
      <c r="F12" s="7" t="s">
        <v>106</v>
      </c>
      <c r="G12" s="7" t="s">
        <v>106</v>
      </c>
      <c r="H12" s="7" t="s">
        <v>106</v>
      </c>
      <c r="I12" s="7"/>
      <c r="J12" s="7" t="s">
        <v>86</v>
      </c>
      <c r="K12" s="7" t="s">
        <v>60</v>
      </c>
      <c r="L12" s="7" t="s">
        <v>117</v>
      </c>
      <c r="M12" s="6" t="str">
        <f ca="1">HYPERLINK("#"&amp;CELL("direccion",Tabla_472796!A16),"5")</f>
        <v>5</v>
      </c>
      <c r="N12" s="6" t="s">
        <v>126</v>
      </c>
      <c r="O12" s="6" t="s">
        <v>127</v>
      </c>
      <c r="P12" s="7" t="s">
        <v>71</v>
      </c>
      <c r="Q12" s="6" t="s">
        <v>84</v>
      </c>
      <c r="R12" s="7" t="s">
        <v>83</v>
      </c>
      <c r="S12" s="5">
        <v>45310</v>
      </c>
      <c r="T12" s="5">
        <v>45291</v>
      </c>
    </row>
    <row r="13" spans="1:21" x14ac:dyDescent="0.25">
      <c r="A13" s="7">
        <v>2023</v>
      </c>
      <c r="B13" s="5">
        <v>45200</v>
      </c>
      <c r="C13" s="5">
        <v>45291</v>
      </c>
      <c r="D13" s="7" t="s">
        <v>87</v>
      </c>
      <c r="E13" s="7" t="s">
        <v>93</v>
      </c>
      <c r="F13" s="7" t="s">
        <v>107</v>
      </c>
      <c r="G13" s="7" t="s">
        <v>108</v>
      </c>
      <c r="H13" s="7" t="s">
        <v>109</v>
      </c>
      <c r="I13" s="7" t="s">
        <v>58</v>
      </c>
      <c r="J13" s="7" t="s">
        <v>86</v>
      </c>
      <c r="K13" s="7" t="s">
        <v>65</v>
      </c>
      <c r="L13" s="7" t="s">
        <v>118</v>
      </c>
      <c r="M13" s="6" t="str">
        <f ca="1">HYPERLINK("#"&amp;CELL("direccion",Tabla_472796!A19),"6")</f>
        <v>6</v>
      </c>
      <c r="N13" s="6" t="s">
        <v>128</v>
      </c>
      <c r="O13" s="6" t="s">
        <v>129</v>
      </c>
      <c r="P13" s="7" t="s">
        <v>71</v>
      </c>
      <c r="Q13" s="6" t="s">
        <v>84</v>
      </c>
      <c r="R13" s="7" t="s">
        <v>83</v>
      </c>
      <c r="S13" s="5">
        <v>45310</v>
      </c>
      <c r="T13" s="5">
        <v>45291</v>
      </c>
    </row>
    <row r="14" spans="1:21" x14ac:dyDescent="0.25">
      <c r="A14" s="7">
        <v>2023</v>
      </c>
      <c r="B14" s="5">
        <v>45200</v>
      </c>
      <c r="C14" s="5">
        <v>45291</v>
      </c>
      <c r="D14" s="7" t="s">
        <v>89</v>
      </c>
      <c r="E14" s="7" t="s">
        <v>94</v>
      </c>
      <c r="F14" s="7" t="s">
        <v>110</v>
      </c>
      <c r="G14" s="7" t="s">
        <v>111</v>
      </c>
      <c r="H14" s="7" t="s">
        <v>112</v>
      </c>
      <c r="I14" s="7" t="s">
        <v>58</v>
      </c>
      <c r="J14" s="7" t="s">
        <v>86</v>
      </c>
      <c r="K14" s="7" t="s">
        <v>65</v>
      </c>
      <c r="L14" s="7" t="s">
        <v>113</v>
      </c>
      <c r="M14" s="6" t="str">
        <f ca="1">HYPERLINK("#"&amp;CELL("direccion",Tabla_472796!A22),"7")</f>
        <v>7</v>
      </c>
      <c r="N14" s="6" t="s">
        <v>130</v>
      </c>
      <c r="O14" s="6" t="s">
        <v>131</v>
      </c>
      <c r="P14" s="7" t="s">
        <v>71</v>
      </c>
      <c r="Q14" s="6" t="s">
        <v>84</v>
      </c>
      <c r="R14" s="7" t="s">
        <v>83</v>
      </c>
      <c r="S14" s="5">
        <v>45310</v>
      </c>
      <c r="T14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O8" r:id="rId9" xr:uid="{00000000-0004-0000-0000-000008000000}"/>
    <hyperlink ref="O9" r:id="rId10" xr:uid="{00000000-0004-0000-0000-000009000000}"/>
    <hyperlink ref="O11" r:id="rId11" xr:uid="{00000000-0004-0000-0000-00000A000000}"/>
    <hyperlink ref="O12" r:id="rId12" xr:uid="{00000000-0004-0000-0000-00000B000000}"/>
    <hyperlink ref="O13" r:id="rId13" xr:uid="{00000000-0004-0000-0000-00000C000000}"/>
    <hyperlink ref="O14" r:id="rId14" xr:uid="{00000000-0004-0000-0000-00000D000000}"/>
    <hyperlink ref="Q9" r:id="rId15" xr:uid="{00000000-0004-0000-0000-00000E000000}"/>
    <hyperlink ref="Q10" r:id="rId16" xr:uid="{00000000-0004-0000-0000-00000F000000}"/>
    <hyperlink ref="Q11" r:id="rId17" xr:uid="{00000000-0004-0000-0000-000010000000}"/>
    <hyperlink ref="Q12" r:id="rId18" xr:uid="{00000000-0004-0000-0000-000011000000}"/>
    <hyperlink ref="Q13" r:id="rId19" xr:uid="{00000000-0004-0000-0000-000012000000}"/>
    <hyperlink ref="Q14" r:id="rId20" xr:uid="{00000000-0004-0000-0000-000013000000}"/>
    <hyperlink ref="O10" r:id="rId21" xr:uid="{00000000-0004-0000-0000-00001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8">
        <v>2022</v>
      </c>
      <c r="C4" s="8">
        <v>2023</v>
      </c>
      <c r="D4" s="7" t="s">
        <v>132</v>
      </c>
      <c r="E4" s="7" t="s">
        <v>133</v>
      </c>
      <c r="F4" s="7" t="s">
        <v>134</v>
      </c>
    </row>
    <row r="5" spans="1:6" x14ac:dyDescent="0.25">
      <c r="A5" s="7">
        <v>1</v>
      </c>
      <c r="B5" s="8">
        <v>2022</v>
      </c>
      <c r="C5" s="8">
        <v>2022</v>
      </c>
      <c r="D5" s="7" t="s">
        <v>132</v>
      </c>
      <c r="E5" s="7" t="s">
        <v>135</v>
      </c>
      <c r="F5" s="7" t="s">
        <v>134</v>
      </c>
    </row>
    <row r="6" spans="1:6" x14ac:dyDescent="0.25">
      <c r="A6" s="7">
        <v>1</v>
      </c>
      <c r="B6" s="8">
        <v>2022</v>
      </c>
      <c r="C6" s="8">
        <v>2022</v>
      </c>
      <c r="D6" s="7" t="s">
        <v>136</v>
      </c>
      <c r="E6" s="7" t="s">
        <v>137</v>
      </c>
      <c r="F6" s="7" t="s">
        <v>134</v>
      </c>
    </row>
    <row r="7" spans="1:6" x14ac:dyDescent="0.25">
      <c r="A7" s="7">
        <v>2</v>
      </c>
      <c r="B7" s="5">
        <v>43009</v>
      </c>
      <c r="C7" s="5">
        <v>43465</v>
      </c>
      <c r="D7" s="7" t="s">
        <v>138</v>
      </c>
      <c r="E7" s="7" t="s">
        <v>139</v>
      </c>
      <c r="F7" s="7" t="s">
        <v>140</v>
      </c>
    </row>
    <row r="8" spans="1:6" x14ac:dyDescent="0.25">
      <c r="A8" s="7">
        <v>2</v>
      </c>
      <c r="B8" s="5">
        <v>42461</v>
      </c>
      <c r="C8" s="5">
        <v>43008</v>
      </c>
      <c r="D8" s="7" t="s">
        <v>141</v>
      </c>
      <c r="E8" s="7" t="s">
        <v>142</v>
      </c>
      <c r="F8" s="7" t="s">
        <v>140</v>
      </c>
    </row>
    <row r="9" spans="1:6" x14ac:dyDescent="0.25">
      <c r="A9" s="7">
        <v>2</v>
      </c>
      <c r="B9" s="5">
        <v>42125</v>
      </c>
      <c r="C9" s="5">
        <v>42461</v>
      </c>
      <c r="D9" s="7" t="s">
        <v>143</v>
      </c>
      <c r="E9" s="7" t="s">
        <v>144</v>
      </c>
      <c r="F9" s="7" t="s">
        <v>140</v>
      </c>
    </row>
    <row r="10" spans="1:6" x14ac:dyDescent="0.25">
      <c r="A10" s="7">
        <v>3</v>
      </c>
      <c r="B10" s="5">
        <v>43862</v>
      </c>
      <c r="C10" s="5">
        <v>45138</v>
      </c>
      <c r="D10" s="7" t="s">
        <v>145</v>
      </c>
      <c r="E10" s="7" t="s">
        <v>146</v>
      </c>
      <c r="F10" s="7" t="s">
        <v>147</v>
      </c>
    </row>
    <row r="11" spans="1:6" x14ac:dyDescent="0.25">
      <c r="A11" s="7">
        <v>3</v>
      </c>
      <c r="B11" s="5">
        <v>43749</v>
      </c>
      <c r="C11" s="5">
        <v>43861</v>
      </c>
      <c r="D11" s="7" t="s">
        <v>148</v>
      </c>
      <c r="E11" s="7" t="s">
        <v>149</v>
      </c>
      <c r="F11" s="7" t="s">
        <v>147</v>
      </c>
    </row>
    <row r="12" spans="1:6" x14ac:dyDescent="0.25">
      <c r="A12" s="7">
        <v>3</v>
      </c>
      <c r="B12" s="5">
        <v>43497</v>
      </c>
      <c r="C12" s="5">
        <v>43748</v>
      </c>
      <c r="D12" s="7" t="s">
        <v>150</v>
      </c>
      <c r="E12" s="7" t="s">
        <v>149</v>
      </c>
      <c r="F12" s="7" t="s">
        <v>147</v>
      </c>
    </row>
    <row r="13" spans="1:6" x14ac:dyDescent="0.25">
      <c r="A13" s="7">
        <v>4</v>
      </c>
      <c r="B13" s="5">
        <v>43466</v>
      </c>
      <c r="C13" s="5">
        <v>43753</v>
      </c>
      <c r="D13" s="7" t="s">
        <v>151</v>
      </c>
      <c r="E13" s="7" t="s">
        <v>152</v>
      </c>
      <c r="F13" s="7" t="s">
        <v>153</v>
      </c>
    </row>
    <row r="14" spans="1:6" x14ac:dyDescent="0.25">
      <c r="A14" s="7">
        <v>4</v>
      </c>
      <c r="B14" s="8">
        <v>2018</v>
      </c>
      <c r="C14" s="8">
        <v>2018</v>
      </c>
      <c r="D14" s="7" t="s">
        <v>154</v>
      </c>
      <c r="E14" s="7" t="s">
        <v>155</v>
      </c>
      <c r="F14" s="7" t="s">
        <v>153</v>
      </c>
    </row>
    <row r="15" spans="1:6" x14ac:dyDescent="0.25">
      <c r="A15" s="7">
        <v>4</v>
      </c>
      <c r="B15" s="8">
        <v>2008</v>
      </c>
      <c r="C15" s="8">
        <v>2017</v>
      </c>
      <c r="D15" s="7" t="s">
        <v>156</v>
      </c>
      <c r="E15" s="7" t="s">
        <v>157</v>
      </c>
      <c r="F15" s="7" t="s">
        <v>153</v>
      </c>
    </row>
    <row r="16" spans="1:6" x14ac:dyDescent="0.25">
      <c r="A16" s="7">
        <v>5</v>
      </c>
      <c r="B16" s="9" t="s">
        <v>106</v>
      </c>
      <c r="C16" s="9" t="s">
        <v>106</v>
      </c>
      <c r="D16" s="7" t="s">
        <v>106</v>
      </c>
      <c r="E16" s="7" t="s">
        <v>106</v>
      </c>
      <c r="F16" s="7" t="s">
        <v>106</v>
      </c>
    </row>
    <row r="17" spans="1:6" x14ac:dyDescent="0.25">
      <c r="A17" s="7">
        <v>5</v>
      </c>
      <c r="B17" s="9" t="s">
        <v>106</v>
      </c>
      <c r="C17" s="9" t="s">
        <v>106</v>
      </c>
      <c r="D17" s="7" t="s">
        <v>106</v>
      </c>
      <c r="E17" s="7" t="s">
        <v>106</v>
      </c>
      <c r="F17" s="7" t="s">
        <v>106</v>
      </c>
    </row>
    <row r="18" spans="1:6" x14ac:dyDescent="0.25">
      <c r="A18" s="7">
        <v>5</v>
      </c>
      <c r="B18" s="9" t="s">
        <v>106</v>
      </c>
      <c r="C18" s="9" t="s">
        <v>106</v>
      </c>
      <c r="D18" s="7" t="s">
        <v>106</v>
      </c>
      <c r="E18" s="7" t="s">
        <v>106</v>
      </c>
      <c r="F18" s="7" t="s">
        <v>106</v>
      </c>
    </row>
    <row r="19" spans="1:6" x14ac:dyDescent="0.25">
      <c r="A19" s="7">
        <v>6</v>
      </c>
      <c r="B19" s="5">
        <v>44972</v>
      </c>
      <c r="C19" s="8">
        <v>2023</v>
      </c>
      <c r="D19" s="7" t="s">
        <v>158</v>
      </c>
      <c r="E19" s="7" t="s">
        <v>159</v>
      </c>
      <c r="F19" s="7" t="s">
        <v>160</v>
      </c>
    </row>
    <row r="20" spans="1:6" x14ac:dyDescent="0.25">
      <c r="A20" s="7">
        <v>6</v>
      </c>
      <c r="B20" s="5">
        <v>44774</v>
      </c>
      <c r="C20" s="5">
        <v>44926</v>
      </c>
      <c r="D20" s="7" t="s">
        <v>161</v>
      </c>
      <c r="E20" s="7" t="s">
        <v>162</v>
      </c>
      <c r="F20" s="7" t="s">
        <v>160</v>
      </c>
    </row>
    <row r="21" spans="1:6" x14ac:dyDescent="0.25">
      <c r="A21" s="7">
        <v>6</v>
      </c>
      <c r="B21" s="5">
        <v>44713</v>
      </c>
      <c r="C21" s="5">
        <v>44757</v>
      </c>
      <c r="D21" s="7" t="s">
        <v>163</v>
      </c>
      <c r="E21" s="7" t="s">
        <v>164</v>
      </c>
      <c r="F21" s="7" t="s">
        <v>160</v>
      </c>
    </row>
    <row r="22" spans="1:6" x14ac:dyDescent="0.25">
      <c r="A22" s="7">
        <v>7</v>
      </c>
      <c r="B22" s="5">
        <v>44837</v>
      </c>
      <c r="C22" s="5">
        <v>45061</v>
      </c>
      <c r="D22" s="7" t="s">
        <v>132</v>
      </c>
      <c r="E22" s="7" t="s">
        <v>165</v>
      </c>
      <c r="F22" s="7" t="s">
        <v>134</v>
      </c>
    </row>
    <row r="23" spans="1:6" x14ac:dyDescent="0.25">
      <c r="A23" s="7">
        <v>7</v>
      </c>
      <c r="B23" s="5">
        <v>44562</v>
      </c>
      <c r="C23" s="5">
        <v>44834</v>
      </c>
      <c r="D23" s="7" t="s">
        <v>166</v>
      </c>
      <c r="E23" s="7" t="s">
        <v>167</v>
      </c>
      <c r="F23" s="7" t="s">
        <v>134</v>
      </c>
    </row>
    <row r="24" spans="1:6" x14ac:dyDescent="0.25">
      <c r="A24" s="7">
        <v>7</v>
      </c>
      <c r="B24" s="5">
        <v>44136</v>
      </c>
      <c r="C24" s="5">
        <v>44256</v>
      </c>
      <c r="D24" s="7" t="s">
        <v>168</v>
      </c>
      <c r="E24" s="7" t="s">
        <v>169</v>
      </c>
      <c r="F24" s="7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2024-01-21T07:36:51Z</dcterms:modified>
</cp:coreProperties>
</file>